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<sst xmlns="http://schemas.openxmlformats.org/spreadsheetml/2006/main" count="86" uniqueCount="61">
  <si>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</si>
  <si>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</si>
  <si>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</si>
  <si>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№ п/п</t>
  </si>
  <si>
    <t>Показатель</t>
  </si>
  <si>
    <t>Ед. изм.</t>
  </si>
  <si>
    <t>Год</t>
  </si>
  <si>
    <t>тыс. руб.</t>
  </si>
  <si>
    <t>I.</t>
  </si>
  <si>
    <t>на содержание (котловая)</t>
  </si>
  <si>
    <t>Необходимая валовая выручка</t>
  </si>
  <si>
    <t>на содержание (собственная)</t>
  </si>
  <si>
    <t>Материальные расходы, всего</t>
  </si>
  <si>
    <t>в том числе на ремонт</t>
  </si>
  <si>
    <t>арендная плата</t>
  </si>
  <si>
    <t>доход (+) / избыток средств, полученный</t>
  </si>
  <si>
    <t>в предыдущем периоде регулирования (–)</t>
  </si>
  <si>
    <t>(п. 1.1.1.1+п. 1.1.1.2)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</si>
  <si>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</si>
  <si>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</si>
  <si>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</si>
  <si>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</si>
  <si>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1.3.</t>
  </si>
  <si>
    <t>III.</t>
  </si>
  <si>
    <t>II.</t>
  </si>
  <si>
    <t>1.</t>
  </si>
  <si>
    <t>1.1.</t>
  </si>
  <si>
    <t>1.1.1.</t>
  </si>
  <si>
    <t>1.1.1.1.</t>
  </si>
  <si>
    <t>1.1.2.</t>
  </si>
  <si>
    <t>1.1.1.2.</t>
  </si>
  <si>
    <t>1.1.3.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</si>
  <si>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</si>
  <si>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</si>
  <si>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</si>
  <si>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1.3.6.</t>
  </si>
  <si>
    <t>IV.</t>
  </si>
  <si>
    <t>1.3.7.</t>
  </si>
  <si>
    <t>прочие неподконтрольные расходы</t>
  </si>
  <si>
    <t>недополученный по независящим причинам</t>
  </si>
  <si>
    <t>1.3.1.</t>
  </si>
  <si>
    <t>1.3.2.</t>
  </si>
  <si>
    <t>1.3.3.</t>
  </si>
  <si>
    <t>1.3.4.</t>
  </si>
  <si>
    <t>1.3.5.</t>
  </si>
  <si>
    <t>в том числе:</t>
  </si>
  <si>
    <t>Неподконтрольные расходы, включенные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</si>
  <si>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</si>
  <si>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</si>
  <si>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</si>
  <si>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</si>
  <si>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Подконтрольные расходы, всего,</t>
  </si>
  <si>
    <t>в НВВ, всего, в том числе:</t>
  </si>
  <si>
    <t>Справочно: расходы на ремонт, всего</t>
  </si>
  <si>
    <t>-</t>
  </si>
  <si>
    <t>0*</t>
  </si>
  <si>
    <t>план</t>
  </si>
  <si>
    <t>факт</t>
  </si>
  <si>
    <t>ООО "Горизонт-Энерго" за 2013 год</t>
  </si>
  <si>
    <t>(без НДС)</t>
  </si>
  <si>
    <t xml:space="preserve">* - в 2013 г. на развитие производства направлено 1678,5 т.р. (без НДС)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</si>
</sst>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40"/>
  <sheetViews>
    <sheetView tabSelected="1" zoomScale="125" zoomScaleNormal="125" zoomScalePageLayoutView="0" workbookViewId="0" topLeftCell="A1">
      <selection activeCell="BD13" sqref="BD13"/>
    </sheetView>
  </sheetViews>
  <sheetFormatPr defaultColWidth="1.37890625" defaultRowHeight="12.75"/>
  <cols>
    <col min="1" max="13" width="1.37890625" style="1" customWidth="1"/>
    <col min="14" max="14" width="2.00390625" style="1" customWidth="1"/>
    <col min="15" max="24" width="1.37890625" style="1" customWidth="1"/>
    <col min="25" max="25" width="0.37109375" style="1" customWidth="1"/>
    <col min="26" max="29" width="1.37890625" style="1" customWidth="1"/>
    <col min="30" max="30" width="1.25" style="1" customWidth="1"/>
    <col min="31" max="32" width="1.37890625" style="1" customWidth="1"/>
    <col min="33" max="33" width="4.375" style="1" customWidth="1"/>
    <col min="34" max="34" width="0.37109375" style="1" customWidth="1"/>
    <col min="35" max="35" width="1.12109375" style="1" hidden="1" customWidth="1"/>
    <col min="36" max="36" width="3.00390625" style="1" customWidth="1"/>
    <col min="37" max="37" width="0.875" style="1" customWidth="1"/>
    <col min="38" max="38" width="0.37109375" style="1" hidden="1" customWidth="1"/>
    <col min="39" max="39" width="0.875" style="1" hidden="1" customWidth="1"/>
    <col min="40" max="40" width="0.2421875" style="1" customWidth="1"/>
    <col min="41" max="41" width="0.12890625" style="1" hidden="1" customWidth="1"/>
    <col min="42" max="43" width="1.37890625" style="1" customWidth="1"/>
    <col min="44" max="44" width="1.12109375" style="1" customWidth="1"/>
    <col min="45" max="45" width="2.75390625" style="1" customWidth="1"/>
    <col min="46" max="46" width="1.37890625" style="1" customWidth="1"/>
    <col min="47" max="47" width="1.25" style="1" customWidth="1"/>
    <col min="48" max="48" width="1.625" style="1" customWidth="1"/>
    <col min="49" max="51" width="1.37890625" style="1" hidden="1" customWidth="1"/>
    <col min="52" max="16384" width="1.37890625" style="1" customWidth="1"/>
  </cols>
  <sheetData>
    <row r="1" spans="1:52" s="2" customFormat="1" ht="14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</row>
    <row r="2" spans="1:52" s="2" customFormat="1" ht="14.2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</row>
    <row r="3" spans="1:52" s="2" customFormat="1" ht="13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</row>
    <row r="4" spans="1:52" s="2" customFormat="1" ht="14.25" customHeight="1">
      <c r="A4" s="69" t="s">
        <v>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s="4" customFormat="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58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45:53" s="4" customFormat="1" ht="10.5" customHeight="1">
      <c r="AS6" s="5" t="s">
        <v>59</v>
      </c>
      <c r="AT6" s="5"/>
      <c r="AU6" s="5"/>
      <c r="AV6" s="5"/>
      <c r="AW6" s="5"/>
      <c r="AX6" s="5"/>
      <c r="AY6" s="5"/>
      <c r="AZ6" s="5"/>
      <c r="BA6" s="5"/>
    </row>
    <row r="7" spans="1:52" s="3" customFormat="1" ht="12">
      <c r="A7" s="67" t="s">
        <v>3</v>
      </c>
      <c r="B7" s="67"/>
      <c r="C7" s="67"/>
      <c r="D7" s="67"/>
      <c r="E7" s="67" t="s">
        <v>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 t="s">
        <v>5</v>
      </c>
      <c r="AB7" s="67"/>
      <c r="AC7" s="67"/>
      <c r="AD7" s="67"/>
      <c r="AE7" s="67"/>
      <c r="AF7" s="67"/>
      <c r="AG7" s="70" t="s">
        <v>6</v>
      </c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s="3" customFormat="1" ht="1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 t="s">
        <v>56</v>
      </c>
      <c r="AH8" s="68"/>
      <c r="AI8" s="68"/>
      <c r="AJ8" s="68"/>
      <c r="AK8" s="68"/>
      <c r="AL8" s="68"/>
      <c r="AM8" s="68"/>
      <c r="AN8" s="68"/>
      <c r="AO8" s="68"/>
      <c r="AP8" s="68"/>
      <c r="AQ8" s="68" t="s">
        <v>57</v>
      </c>
      <c r="AR8" s="68"/>
      <c r="AS8" s="68"/>
      <c r="AT8" s="68"/>
      <c r="AU8" s="68"/>
      <c r="AV8" s="68"/>
      <c r="AW8" s="68"/>
      <c r="AX8" s="68"/>
      <c r="AY8" s="68"/>
      <c r="AZ8" s="68"/>
    </row>
    <row r="9" spans="1:52" s="3" customFormat="1" ht="10.5" customHeight="1">
      <c r="A9" s="25" t="s">
        <v>8</v>
      </c>
      <c r="B9" s="26"/>
      <c r="C9" s="26"/>
      <c r="D9" s="27"/>
      <c r="E9" s="54" t="s">
        <v>10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34" t="s">
        <v>7</v>
      </c>
      <c r="AB9" s="35"/>
      <c r="AC9" s="35"/>
      <c r="AD9" s="35"/>
      <c r="AE9" s="35"/>
      <c r="AF9" s="36"/>
      <c r="AG9" s="61" t="s">
        <v>54</v>
      </c>
      <c r="AH9" s="62"/>
      <c r="AI9" s="62"/>
      <c r="AJ9" s="62"/>
      <c r="AK9" s="62"/>
      <c r="AL9" s="62"/>
      <c r="AM9" s="62"/>
      <c r="AN9" s="62"/>
      <c r="AO9" s="62"/>
      <c r="AP9" s="63"/>
      <c r="AQ9" s="61" t="s">
        <v>54</v>
      </c>
      <c r="AR9" s="62"/>
      <c r="AS9" s="62"/>
      <c r="AT9" s="62"/>
      <c r="AU9" s="62"/>
      <c r="AV9" s="62"/>
      <c r="AW9" s="62"/>
      <c r="AX9" s="62"/>
      <c r="AY9" s="62"/>
      <c r="AZ9" s="63"/>
    </row>
    <row r="10" spans="1:52" s="3" customFormat="1" ht="12">
      <c r="A10" s="31"/>
      <c r="B10" s="32"/>
      <c r="C10" s="32"/>
      <c r="D10" s="33"/>
      <c r="E10" s="53" t="s">
        <v>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37"/>
      <c r="AB10" s="38"/>
      <c r="AC10" s="38"/>
      <c r="AD10" s="38"/>
      <c r="AE10" s="38"/>
      <c r="AF10" s="39"/>
      <c r="AG10" s="64"/>
      <c r="AH10" s="65"/>
      <c r="AI10" s="65"/>
      <c r="AJ10" s="65"/>
      <c r="AK10" s="65"/>
      <c r="AL10" s="65"/>
      <c r="AM10" s="65"/>
      <c r="AN10" s="65"/>
      <c r="AO10" s="65"/>
      <c r="AP10" s="66"/>
      <c r="AQ10" s="64"/>
      <c r="AR10" s="65"/>
      <c r="AS10" s="65"/>
      <c r="AT10" s="65"/>
      <c r="AU10" s="65"/>
      <c r="AV10" s="65"/>
      <c r="AW10" s="65"/>
      <c r="AX10" s="65"/>
      <c r="AY10" s="65"/>
      <c r="AZ10" s="66"/>
    </row>
    <row r="11" spans="1:52" s="3" customFormat="1" ht="12">
      <c r="A11" s="25" t="s">
        <v>25</v>
      </c>
      <c r="B11" s="26"/>
      <c r="C11" s="26"/>
      <c r="D11" s="27"/>
      <c r="E11" s="54" t="s">
        <v>10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34" t="s">
        <v>7</v>
      </c>
      <c r="AB11" s="35"/>
      <c r="AC11" s="35"/>
      <c r="AD11" s="35"/>
      <c r="AE11" s="35"/>
      <c r="AF11" s="36"/>
      <c r="AG11" s="19">
        <f>AG13+AG20</f>
        <v>13305.630000000001</v>
      </c>
      <c r="AH11" s="20"/>
      <c r="AI11" s="20"/>
      <c r="AJ11" s="20"/>
      <c r="AK11" s="20"/>
      <c r="AL11" s="20"/>
      <c r="AM11" s="20"/>
      <c r="AN11" s="20"/>
      <c r="AO11" s="20"/>
      <c r="AP11" s="21"/>
      <c r="AQ11" s="47">
        <f>AQ13+AQ20</f>
        <v>20618</v>
      </c>
      <c r="AR11" s="48"/>
      <c r="AS11" s="48"/>
      <c r="AT11" s="48"/>
      <c r="AU11" s="48"/>
      <c r="AV11" s="48"/>
      <c r="AW11" s="48"/>
      <c r="AX11" s="48"/>
      <c r="AY11" s="48"/>
      <c r="AZ11" s="49"/>
    </row>
    <row r="12" spans="1:52" s="3" customFormat="1" ht="12">
      <c r="A12" s="31"/>
      <c r="B12" s="32"/>
      <c r="C12" s="32"/>
      <c r="D12" s="33"/>
      <c r="E12" s="40" t="s">
        <v>11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37"/>
      <c r="AB12" s="38"/>
      <c r="AC12" s="38"/>
      <c r="AD12" s="38"/>
      <c r="AE12" s="38"/>
      <c r="AF12" s="39"/>
      <c r="AG12" s="22"/>
      <c r="AH12" s="23"/>
      <c r="AI12" s="23"/>
      <c r="AJ12" s="23"/>
      <c r="AK12" s="23"/>
      <c r="AL12" s="23"/>
      <c r="AM12" s="23"/>
      <c r="AN12" s="23"/>
      <c r="AO12" s="23"/>
      <c r="AP12" s="24"/>
      <c r="AQ12" s="50"/>
      <c r="AR12" s="51"/>
      <c r="AS12" s="51"/>
      <c r="AT12" s="51"/>
      <c r="AU12" s="51"/>
      <c r="AV12" s="51"/>
      <c r="AW12" s="51"/>
      <c r="AX12" s="51"/>
      <c r="AY12" s="51"/>
      <c r="AZ12" s="52"/>
    </row>
    <row r="13" spans="1:52" s="3" customFormat="1" ht="12">
      <c r="A13" s="25" t="s">
        <v>26</v>
      </c>
      <c r="B13" s="26"/>
      <c r="C13" s="26"/>
      <c r="D13" s="27"/>
      <c r="E13" s="53" t="s">
        <v>51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34" t="s">
        <v>7</v>
      </c>
      <c r="AB13" s="35"/>
      <c r="AC13" s="35"/>
      <c r="AD13" s="35"/>
      <c r="AE13" s="35"/>
      <c r="AF13" s="36"/>
      <c r="AG13" s="19">
        <f>AG15+AG17+AG19</f>
        <v>9087.31</v>
      </c>
      <c r="AH13" s="20"/>
      <c r="AI13" s="20"/>
      <c r="AJ13" s="20"/>
      <c r="AK13" s="20"/>
      <c r="AL13" s="20"/>
      <c r="AM13" s="20"/>
      <c r="AN13" s="20"/>
      <c r="AO13" s="20"/>
      <c r="AP13" s="21"/>
      <c r="AQ13" s="47">
        <f>AQ15+AQ17+AQ19</f>
        <v>11483</v>
      </c>
      <c r="AR13" s="48"/>
      <c r="AS13" s="48"/>
      <c r="AT13" s="48"/>
      <c r="AU13" s="48"/>
      <c r="AV13" s="48"/>
      <c r="AW13" s="48"/>
      <c r="AX13" s="48"/>
      <c r="AY13" s="48"/>
      <c r="AZ13" s="49"/>
    </row>
    <row r="14" spans="1:52" s="3" customFormat="1" ht="12">
      <c r="A14" s="31"/>
      <c r="B14" s="32"/>
      <c r="C14" s="32"/>
      <c r="D14" s="33"/>
      <c r="E14" s="53" t="s">
        <v>45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37"/>
      <c r="AB14" s="38"/>
      <c r="AC14" s="38"/>
      <c r="AD14" s="38"/>
      <c r="AE14" s="38"/>
      <c r="AF14" s="39"/>
      <c r="AG14" s="22"/>
      <c r="AH14" s="23"/>
      <c r="AI14" s="23"/>
      <c r="AJ14" s="23"/>
      <c r="AK14" s="23"/>
      <c r="AL14" s="23"/>
      <c r="AM14" s="23"/>
      <c r="AN14" s="23"/>
      <c r="AO14" s="23"/>
      <c r="AP14" s="24"/>
      <c r="AQ14" s="50"/>
      <c r="AR14" s="51"/>
      <c r="AS14" s="51"/>
      <c r="AT14" s="51"/>
      <c r="AU14" s="51"/>
      <c r="AV14" s="51"/>
      <c r="AW14" s="51"/>
      <c r="AX14" s="51"/>
      <c r="AY14" s="51"/>
      <c r="AZ14" s="52"/>
    </row>
    <row r="15" spans="1:52" s="3" customFormat="1" ht="15" customHeight="1">
      <c r="A15" s="6" t="s">
        <v>27</v>
      </c>
      <c r="B15" s="6"/>
      <c r="C15" s="6"/>
      <c r="D15" s="6"/>
      <c r="E15" s="7" t="s">
        <v>12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 t="s">
        <v>7</v>
      </c>
      <c r="AB15" s="7"/>
      <c r="AC15" s="7"/>
      <c r="AD15" s="7"/>
      <c r="AE15" s="7"/>
      <c r="AF15" s="7"/>
      <c r="AG15" s="8">
        <f>AG16</f>
        <v>3689.5</v>
      </c>
      <c r="AH15" s="8"/>
      <c r="AI15" s="8"/>
      <c r="AJ15" s="8"/>
      <c r="AK15" s="8"/>
      <c r="AL15" s="8"/>
      <c r="AM15" s="8"/>
      <c r="AN15" s="8"/>
      <c r="AO15" s="8"/>
      <c r="AP15" s="8"/>
      <c r="AQ15" s="9">
        <f>AQ16</f>
        <v>4015</v>
      </c>
      <c r="AR15" s="9"/>
      <c r="AS15" s="9"/>
      <c r="AT15" s="9"/>
      <c r="AU15" s="9"/>
      <c r="AV15" s="9"/>
      <c r="AW15" s="9"/>
      <c r="AX15" s="9"/>
      <c r="AY15" s="9"/>
      <c r="AZ15" s="9"/>
    </row>
    <row r="16" spans="1:52" s="3" customFormat="1" ht="15" customHeight="1">
      <c r="A16" s="59" t="s">
        <v>28</v>
      </c>
      <c r="B16" s="59"/>
      <c r="C16" s="59"/>
      <c r="D16" s="59"/>
      <c r="E16" s="53" t="s">
        <v>13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 t="s">
        <v>7</v>
      </c>
      <c r="AB16" s="53"/>
      <c r="AC16" s="53"/>
      <c r="AD16" s="53"/>
      <c r="AE16" s="53"/>
      <c r="AF16" s="53"/>
      <c r="AG16" s="60">
        <f>3113.4+576.1</f>
        <v>3689.5</v>
      </c>
      <c r="AH16" s="60"/>
      <c r="AI16" s="60"/>
      <c r="AJ16" s="60"/>
      <c r="AK16" s="60"/>
      <c r="AL16" s="60"/>
      <c r="AM16" s="60"/>
      <c r="AN16" s="60"/>
      <c r="AO16" s="60"/>
      <c r="AP16" s="60"/>
      <c r="AQ16" s="55">
        <f>624+3391</f>
        <v>4015</v>
      </c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s="3" customFormat="1" ht="15" customHeight="1">
      <c r="A17" s="25" t="s">
        <v>29</v>
      </c>
      <c r="B17" s="26"/>
      <c r="C17" s="26"/>
      <c r="D17" s="27"/>
      <c r="E17" s="54" t="s">
        <v>33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34" t="s">
        <v>7</v>
      </c>
      <c r="AB17" s="35"/>
      <c r="AC17" s="35"/>
      <c r="AD17" s="35"/>
      <c r="AE17" s="35"/>
      <c r="AF17" s="36"/>
      <c r="AG17" s="19">
        <f>AG18</f>
        <v>4347.44</v>
      </c>
      <c r="AH17" s="20"/>
      <c r="AI17" s="20"/>
      <c r="AJ17" s="20"/>
      <c r="AK17" s="20"/>
      <c r="AL17" s="20"/>
      <c r="AM17" s="20"/>
      <c r="AN17" s="20"/>
      <c r="AO17" s="20"/>
      <c r="AP17" s="21"/>
      <c r="AQ17" s="47">
        <f>AQ18</f>
        <v>6601</v>
      </c>
      <c r="AR17" s="48"/>
      <c r="AS17" s="48"/>
      <c r="AT17" s="48"/>
      <c r="AU17" s="48"/>
      <c r="AV17" s="48"/>
      <c r="AW17" s="48"/>
      <c r="AX17" s="48"/>
      <c r="AY17" s="48"/>
      <c r="AZ17" s="49"/>
    </row>
    <row r="18" spans="1:52" s="3" customFormat="1" ht="15" customHeight="1">
      <c r="A18" s="6" t="s">
        <v>30</v>
      </c>
      <c r="B18" s="6"/>
      <c r="C18" s="6"/>
      <c r="D18" s="6"/>
      <c r="E18" s="7" t="s">
        <v>13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7</v>
      </c>
      <c r="AB18" s="7"/>
      <c r="AC18" s="7"/>
      <c r="AD18" s="7"/>
      <c r="AE18" s="7"/>
      <c r="AF18" s="7"/>
      <c r="AG18" s="8">
        <v>4347.44</v>
      </c>
      <c r="AH18" s="8"/>
      <c r="AI18" s="8"/>
      <c r="AJ18" s="8"/>
      <c r="AK18" s="8"/>
      <c r="AL18" s="8"/>
      <c r="AM18" s="8"/>
      <c r="AN18" s="8"/>
      <c r="AO18" s="8"/>
      <c r="AP18" s="8"/>
      <c r="AQ18" s="9">
        <v>6601</v>
      </c>
      <c r="AR18" s="9"/>
      <c r="AS18" s="9"/>
      <c r="AT18" s="9"/>
      <c r="AU18" s="9"/>
      <c r="AV18" s="9"/>
      <c r="AW18" s="9"/>
      <c r="AX18" s="9"/>
      <c r="AY18" s="9"/>
      <c r="AZ18" s="9"/>
    </row>
    <row r="19" spans="1:52" s="3" customFormat="1" ht="15" customHeight="1">
      <c r="A19" s="6" t="s">
        <v>31</v>
      </c>
      <c r="B19" s="6"/>
      <c r="C19" s="6"/>
      <c r="D19" s="6"/>
      <c r="E19" s="7" t="s">
        <v>34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 t="s">
        <v>7</v>
      </c>
      <c r="AB19" s="7"/>
      <c r="AC19" s="7"/>
      <c r="AD19" s="7"/>
      <c r="AE19" s="7"/>
      <c r="AF19" s="7"/>
      <c r="AG19" s="8">
        <v>1050.37</v>
      </c>
      <c r="AH19" s="8"/>
      <c r="AI19" s="8"/>
      <c r="AJ19" s="8"/>
      <c r="AK19" s="8"/>
      <c r="AL19" s="8"/>
      <c r="AM19" s="8"/>
      <c r="AN19" s="8"/>
      <c r="AO19" s="8"/>
      <c r="AP19" s="8"/>
      <c r="AQ19" s="9">
        <f>81+744+38+4</f>
        <v>867</v>
      </c>
      <c r="AR19" s="9"/>
      <c r="AS19" s="9"/>
      <c r="AT19" s="9"/>
      <c r="AU19" s="9"/>
      <c r="AV19" s="9"/>
      <c r="AW19" s="9"/>
      <c r="AX19" s="9"/>
      <c r="AY19" s="9"/>
      <c r="AZ19" s="9"/>
    </row>
    <row r="20" spans="1:52" s="3" customFormat="1" ht="12">
      <c r="A20" s="25" t="s">
        <v>22</v>
      </c>
      <c r="B20" s="26"/>
      <c r="C20" s="26"/>
      <c r="D20" s="27"/>
      <c r="E20" s="53" t="s">
        <v>46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34" t="s">
        <v>7</v>
      </c>
      <c r="AB20" s="35"/>
      <c r="AC20" s="35"/>
      <c r="AD20" s="35"/>
      <c r="AE20" s="35"/>
      <c r="AF20" s="36"/>
      <c r="AG20" s="19">
        <f>AG22+AG23+AG24+AG25+AG26+AG27+AG30</f>
        <v>4218.320000000001</v>
      </c>
      <c r="AH20" s="20"/>
      <c r="AI20" s="20"/>
      <c r="AJ20" s="20"/>
      <c r="AK20" s="20"/>
      <c r="AL20" s="20"/>
      <c r="AM20" s="20"/>
      <c r="AN20" s="20"/>
      <c r="AO20" s="20"/>
      <c r="AP20" s="21"/>
      <c r="AQ20" s="47">
        <f>AQ22+AQ23+AQ25+AQ26+AQ27+AQ30</f>
        <v>9135</v>
      </c>
      <c r="AR20" s="48"/>
      <c r="AS20" s="48"/>
      <c r="AT20" s="48"/>
      <c r="AU20" s="48"/>
      <c r="AV20" s="48"/>
      <c r="AW20" s="48"/>
      <c r="AX20" s="48"/>
      <c r="AY20" s="48"/>
      <c r="AZ20" s="49"/>
    </row>
    <row r="21" spans="1:52" s="3" customFormat="1" ht="12">
      <c r="A21" s="31"/>
      <c r="B21" s="32"/>
      <c r="C21" s="32"/>
      <c r="D21" s="33"/>
      <c r="E21" s="53" t="s">
        <v>52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37"/>
      <c r="AB21" s="38"/>
      <c r="AC21" s="38"/>
      <c r="AD21" s="38"/>
      <c r="AE21" s="38"/>
      <c r="AF21" s="39"/>
      <c r="AG21" s="22"/>
      <c r="AH21" s="23"/>
      <c r="AI21" s="23"/>
      <c r="AJ21" s="23"/>
      <c r="AK21" s="23"/>
      <c r="AL21" s="23"/>
      <c r="AM21" s="23"/>
      <c r="AN21" s="23"/>
      <c r="AO21" s="23"/>
      <c r="AP21" s="24"/>
      <c r="AQ21" s="50"/>
      <c r="AR21" s="51"/>
      <c r="AS21" s="51"/>
      <c r="AT21" s="51"/>
      <c r="AU21" s="51"/>
      <c r="AV21" s="51"/>
      <c r="AW21" s="51"/>
      <c r="AX21" s="51"/>
      <c r="AY21" s="51"/>
      <c r="AZ21" s="52"/>
    </row>
    <row r="22" spans="1:52" s="3" customFormat="1" ht="15" customHeight="1">
      <c r="A22" s="59" t="s">
        <v>40</v>
      </c>
      <c r="B22" s="59"/>
      <c r="C22" s="59"/>
      <c r="D22" s="59"/>
      <c r="E22" s="7" t="s">
        <v>14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3" t="s">
        <v>7</v>
      </c>
      <c r="AB22" s="53"/>
      <c r="AC22" s="53"/>
      <c r="AD22" s="53"/>
      <c r="AE22" s="53"/>
      <c r="AF22" s="53"/>
      <c r="AG22" s="60">
        <v>0</v>
      </c>
      <c r="AH22" s="60"/>
      <c r="AI22" s="60"/>
      <c r="AJ22" s="60"/>
      <c r="AK22" s="60"/>
      <c r="AL22" s="60"/>
      <c r="AM22" s="60"/>
      <c r="AN22" s="60"/>
      <c r="AO22" s="60"/>
      <c r="AP22" s="60"/>
      <c r="AQ22" s="55">
        <v>427</v>
      </c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s="3" customFormat="1" ht="13.5" customHeight="1">
      <c r="A23" s="6" t="s">
        <v>41</v>
      </c>
      <c r="B23" s="6"/>
      <c r="C23" s="6"/>
      <c r="D23" s="6"/>
      <c r="E23" s="7" t="s">
        <v>47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 t="s">
        <v>7</v>
      </c>
      <c r="AB23" s="7"/>
      <c r="AC23" s="7"/>
      <c r="AD23" s="7"/>
      <c r="AE23" s="7"/>
      <c r="AF23" s="7"/>
      <c r="AG23" s="8">
        <v>1339.01</v>
      </c>
      <c r="AH23" s="8"/>
      <c r="AI23" s="8"/>
      <c r="AJ23" s="8"/>
      <c r="AK23" s="8"/>
      <c r="AL23" s="8"/>
      <c r="AM23" s="8"/>
      <c r="AN23" s="8"/>
      <c r="AO23" s="8"/>
      <c r="AP23" s="8"/>
      <c r="AQ23" s="9">
        <v>1832</v>
      </c>
      <c r="AR23" s="9"/>
      <c r="AS23" s="9"/>
      <c r="AT23" s="9"/>
      <c r="AU23" s="9"/>
      <c r="AV23" s="9"/>
      <c r="AW23" s="9"/>
      <c r="AX23" s="9"/>
      <c r="AY23" s="9"/>
      <c r="AZ23" s="9"/>
    </row>
    <row r="24" spans="1:52" s="3" customFormat="1" ht="13.5" customHeight="1">
      <c r="A24" s="59" t="s">
        <v>42</v>
      </c>
      <c r="B24" s="59"/>
      <c r="C24" s="59"/>
      <c r="D24" s="59"/>
      <c r="E24" s="53" t="s">
        <v>48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 t="s">
        <v>7</v>
      </c>
      <c r="AB24" s="53"/>
      <c r="AC24" s="53"/>
      <c r="AD24" s="53"/>
      <c r="AE24" s="53"/>
      <c r="AF24" s="53"/>
      <c r="AG24" s="60">
        <v>0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55" t="s">
        <v>55</v>
      </c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s="3" customFormat="1" ht="12.75" customHeight="1">
      <c r="A25" s="6" t="s">
        <v>43</v>
      </c>
      <c r="B25" s="6"/>
      <c r="C25" s="6"/>
      <c r="D25" s="6"/>
      <c r="E25" s="7" t="s">
        <v>49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 t="s">
        <v>7</v>
      </c>
      <c r="AB25" s="7"/>
      <c r="AC25" s="7"/>
      <c r="AD25" s="7"/>
      <c r="AE25" s="7"/>
      <c r="AF25" s="7"/>
      <c r="AG25" s="8">
        <v>7.92</v>
      </c>
      <c r="AH25" s="8"/>
      <c r="AI25" s="8"/>
      <c r="AJ25" s="8"/>
      <c r="AK25" s="8"/>
      <c r="AL25" s="8"/>
      <c r="AM25" s="8"/>
      <c r="AN25" s="8"/>
      <c r="AO25" s="8"/>
      <c r="AP25" s="8"/>
      <c r="AQ25" s="9">
        <v>0</v>
      </c>
      <c r="AR25" s="9"/>
      <c r="AS25" s="9"/>
      <c r="AT25" s="9"/>
      <c r="AU25" s="9"/>
      <c r="AV25" s="9"/>
      <c r="AW25" s="9"/>
      <c r="AX25" s="9"/>
      <c r="AY25" s="9"/>
      <c r="AZ25" s="9"/>
    </row>
    <row r="26" spans="1:52" s="3" customFormat="1" ht="12" customHeight="1">
      <c r="A26" s="59" t="s">
        <v>44</v>
      </c>
      <c r="B26" s="59"/>
      <c r="C26" s="59"/>
      <c r="D26" s="59"/>
      <c r="E26" s="53" t="s">
        <v>50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 t="s">
        <v>7</v>
      </c>
      <c r="AB26" s="53"/>
      <c r="AC26" s="53"/>
      <c r="AD26" s="53"/>
      <c r="AE26" s="53"/>
      <c r="AF26" s="53"/>
      <c r="AG26" s="60">
        <v>201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55">
        <v>360</v>
      </c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s="3" customFormat="1" ht="12">
      <c r="A27" s="25" t="s">
        <v>35</v>
      </c>
      <c r="B27" s="26"/>
      <c r="C27" s="26"/>
      <c r="D27" s="27"/>
      <c r="E27" s="54" t="s">
        <v>39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34" t="s">
        <v>7</v>
      </c>
      <c r="AB27" s="35"/>
      <c r="AC27" s="35"/>
      <c r="AD27" s="35"/>
      <c r="AE27" s="35"/>
      <c r="AF27" s="36"/>
      <c r="AG27" s="19">
        <v>1062</v>
      </c>
      <c r="AH27" s="20"/>
      <c r="AI27" s="20"/>
      <c r="AJ27" s="20"/>
      <c r="AK27" s="20"/>
      <c r="AL27" s="20"/>
      <c r="AM27" s="20"/>
      <c r="AN27" s="20"/>
      <c r="AO27" s="20"/>
      <c r="AP27" s="21"/>
      <c r="AQ27" s="47">
        <f>1547+2531</f>
        <v>4078</v>
      </c>
      <c r="AR27" s="48"/>
      <c r="AS27" s="48"/>
      <c r="AT27" s="48"/>
      <c r="AU27" s="48"/>
      <c r="AV27" s="48"/>
      <c r="AW27" s="48"/>
      <c r="AX27" s="48"/>
      <c r="AY27" s="48"/>
      <c r="AZ27" s="49"/>
    </row>
    <row r="28" spans="1:52" s="3" customFormat="1" ht="12">
      <c r="A28" s="28"/>
      <c r="B28" s="29"/>
      <c r="C28" s="29"/>
      <c r="D28" s="30"/>
      <c r="E28" s="53" t="s">
        <v>15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41"/>
      <c r="AB28" s="42"/>
      <c r="AC28" s="42"/>
      <c r="AD28" s="42"/>
      <c r="AE28" s="42"/>
      <c r="AF28" s="43"/>
      <c r="AG28" s="44"/>
      <c r="AH28" s="45"/>
      <c r="AI28" s="45"/>
      <c r="AJ28" s="45"/>
      <c r="AK28" s="45"/>
      <c r="AL28" s="45"/>
      <c r="AM28" s="45"/>
      <c r="AN28" s="45"/>
      <c r="AO28" s="45"/>
      <c r="AP28" s="46"/>
      <c r="AQ28" s="56"/>
      <c r="AR28" s="57"/>
      <c r="AS28" s="57"/>
      <c r="AT28" s="57"/>
      <c r="AU28" s="57"/>
      <c r="AV28" s="57"/>
      <c r="AW28" s="57"/>
      <c r="AX28" s="57"/>
      <c r="AY28" s="57"/>
      <c r="AZ28" s="58"/>
    </row>
    <row r="29" spans="1:52" s="3" customFormat="1" ht="12">
      <c r="A29" s="31"/>
      <c r="B29" s="32"/>
      <c r="C29" s="32"/>
      <c r="D29" s="33"/>
      <c r="E29" s="40" t="s">
        <v>16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37"/>
      <c r="AB29" s="38"/>
      <c r="AC29" s="38"/>
      <c r="AD29" s="38"/>
      <c r="AE29" s="38"/>
      <c r="AF29" s="39"/>
      <c r="AG29" s="22"/>
      <c r="AH29" s="23"/>
      <c r="AI29" s="23"/>
      <c r="AJ29" s="23"/>
      <c r="AK29" s="23"/>
      <c r="AL29" s="23"/>
      <c r="AM29" s="23"/>
      <c r="AN29" s="23"/>
      <c r="AO29" s="23"/>
      <c r="AP29" s="24"/>
      <c r="AQ29" s="50"/>
      <c r="AR29" s="51"/>
      <c r="AS29" s="51"/>
      <c r="AT29" s="51"/>
      <c r="AU29" s="51"/>
      <c r="AV29" s="51"/>
      <c r="AW29" s="51"/>
      <c r="AX29" s="51"/>
      <c r="AY29" s="51"/>
      <c r="AZ29" s="52"/>
    </row>
    <row r="30" spans="1:52" s="3" customFormat="1" ht="15" customHeight="1">
      <c r="A30" s="6" t="s">
        <v>37</v>
      </c>
      <c r="B30" s="6"/>
      <c r="C30" s="6"/>
      <c r="D30" s="6"/>
      <c r="E30" s="7" t="s">
        <v>38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 t="s">
        <v>7</v>
      </c>
      <c r="AB30" s="7"/>
      <c r="AC30" s="7"/>
      <c r="AD30" s="7"/>
      <c r="AE30" s="7"/>
      <c r="AF30" s="7"/>
      <c r="AG30" s="8">
        <f>37.39+1571</f>
        <v>1608.39</v>
      </c>
      <c r="AH30" s="8"/>
      <c r="AI30" s="8"/>
      <c r="AJ30" s="8"/>
      <c r="AK30" s="8"/>
      <c r="AL30" s="8"/>
      <c r="AM30" s="8"/>
      <c r="AN30" s="8"/>
      <c r="AO30" s="8"/>
      <c r="AP30" s="8"/>
      <c r="AQ30" s="9">
        <f>177+2261</f>
        <v>2438</v>
      </c>
      <c r="AR30" s="9"/>
      <c r="AS30" s="9"/>
      <c r="AT30" s="9"/>
      <c r="AU30" s="9"/>
      <c r="AV30" s="9"/>
      <c r="AW30" s="9"/>
      <c r="AX30" s="9"/>
      <c r="AY30" s="9"/>
      <c r="AZ30" s="9"/>
    </row>
    <row r="31" spans="1:52" s="3" customFormat="1" ht="12">
      <c r="A31" s="25" t="s">
        <v>24</v>
      </c>
      <c r="B31" s="26"/>
      <c r="C31" s="26"/>
      <c r="D31" s="27"/>
      <c r="E31" s="53" t="s">
        <v>53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34" t="s">
        <v>7</v>
      </c>
      <c r="AB31" s="35"/>
      <c r="AC31" s="35"/>
      <c r="AD31" s="35"/>
      <c r="AE31" s="35"/>
      <c r="AF31" s="36"/>
      <c r="AG31" s="19">
        <f>AG16+AG18</f>
        <v>8036.94</v>
      </c>
      <c r="AH31" s="20"/>
      <c r="AI31" s="20"/>
      <c r="AJ31" s="20"/>
      <c r="AK31" s="20"/>
      <c r="AL31" s="20"/>
      <c r="AM31" s="20"/>
      <c r="AN31" s="20"/>
      <c r="AO31" s="20"/>
      <c r="AP31" s="21"/>
      <c r="AQ31" s="19">
        <f>AQ16+AQ18</f>
        <v>10616</v>
      </c>
      <c r="AR31" s="20"/>
      <c r="AS31" s="20"/>
      <c r="AT31" s="20"/>
      <c r="AU31" s="20"/>
      <c r="AV31" s="20"/>
      <c r="AW31" s="20"/>
      <c r="AX31" s="20"/>
      <c r="AY31" s="20"/>
      <c r="AZ31" s="21"/>
    </row>
    <row r="32" spans="1:52" s="3" customFormat="1" ht="12">
      <c r="A32" s="31"/>
      <c r="B32" s="32"/>
      <c r="C32" s="32"/>
      <c r="D32" s="33"/>
      <c r="E32" s="53" t="s">
        <v>17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37"/>
      <c r="AB32" s="38"/>
      <c r="AC32" s="38"/>
      <c r="AD32" s="38"/>
      <c r="AE32" s="38"/>
      <c r="AF32" s="39"/>
      <c r="AG32" s="22"/>
      <c r="AH32" s="23"/>
      <c r="AI32" s="23"/>
      <c r="AJ32" s="23"/>
      <c r="AK32" s="23"/>
      <c r="AL32" s="23"/>
      <c r="AM32" s="23"/>
      <c r="AN32" s="23"/>
      <c r="AO32" s="23"/>
      <c r="AP32" s="24"/>
      <c r="AQ32" s="22"/>
      <c r="AR32" s="23"/>
      <c r="AS32" s="23"/>
      <c r="AT32" s="23"/>
      <c r="AU32" s="23"/>
      <c r="AV32" s="23"/>
      <c r="AW32" s="23"/>
      <c r="AX32" s="23"/>
      <c r="AY32" s="23"/>
      <c r="AZ32" s="24"/>
    </row>
    <row r="33" spans="1:52" s="3" customFormat="1" ht="12">
      <c r="A33" s="25" t="s">
        <v>23</v>
      </c>
      <c r="B33" s="26"/>
      <c r="C33" s="26"/>
      <c r="D33" s="27"/>
      <c r="E33" s="54" t="s">
        <v>18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34" t="s">
        <v>7</v>
      </c>
      <c r="AB33" s="35"/>
      <c r="AC33" s="35"/>
      <c r="AD33" s="35"/>
      <c r="AE33" s="35"/>
      <c r="AF33" s="36"/>
      <c r="AG33" s="19" t="s">
        <v>54</v>
      </c>
      <c r="AH33" s="20"/>
      <c r="AI33" s="20"/>
      <c r="AJ33" s="20"/>
      <c r="AK33" s="20"/>
      <c r="AL33" s="20"/>
      <c r="AM33" s="20"/>
      <c r="AN33" s="20"/>
      <c r="AO33" s="20"/>
      <c r="AP33" s="21"/>
      <c r="AQ33" s="47" t="s">
        <v>54</v>
      </c>
      <c r="AR33" s="48"/>
      <c r="AS33" s="48"/>
      <c r="AT33" s="48"/>
      <c r="AU33" s="48"/>
      <c r="AV33" s="48"/>
      <c r="AW33" s="48"/>
      <c r="AX33" s="48"/>
      <c r="AY33" s="48"/>
      <c r="AZ33" s="49"/>
    </row>
    <row r="34" spans="1:52" s="3" customFormat="1" ht="12" customHeight="1">
      <c r="A34" s="28"/>
      <c r="B34" s="29"/>
      <c r="C34" s="29"/>
      <c r="D34" s="30"/>
      <c r="E34" s="53" t="s">
        <v>19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2"/>
      <c r="AC34" s="42"/>
      <c r="AD34" s="42"/>
      <c r="AE34" s="42"/>
      <c r="AF34" s="43"/>
      <c r="AG34" s="44"/>
      <c r="AH34" s="45"/>
      <c r="AI34" s="45"/>
      <c r="AJ34" s="45"/>
      <c r="AK34" s="45"/>
      <c r="AL34" s="45"/>
      <c r="AM34" s="45"/>
      <c r="AN34" s="45"/>
      <c r="AO34" s="45"/>
      <c r="AP34" s="46"/>
      <c r="AQ34" s="56"/>
      <c r="AR34" s="57"/>
      <c r="AS34" s="57"/>
      <c r="AT34" s="57"/>
      <c r="AU34" s="57"/>
      <c r="AV34" s="57"/>
      <c r="AW34" s="57"/>
      <c r="AX34" s="57"/>
      <c r="AY34" s="57"/>
      <c r="AZ34" s="58"/>
    </row>
    <row r="35" spans="1:52" s="3" customFormat="1" ht="10.5" customHeight="1">
      <c r="A35" s="31"/>
      <c r="B35" s="32"/>
      <c r="C35" s="32"/>
      <c r="D35" s="33"/>
      <c r="E35" s="40" t="s">
        <v>20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37"/>
      <c r="AB35" s="38"/>
      <c r="AC35" s="38"/>
      <c r="AD35" s="38"/>
      <c r="AE35" s="38"/>
      <c r="AF35" s="39"/>
      <c r="AG35" s="22"/>
      <c r="AH35" s="23"/>
      <c r="AI35" s="23"/>
      <c r="AJ35" s="23"/>
      <c r="AK35" s="23"/>
      <c r="AL35" s="23"/>
      <c r="AM35" s="23"/>
      <c r="AN35" s="23"/>
      <c r="AO35" s="23"/>
      <c r="AP35" s="24"/>
      <c r="AQ35" s="50"/>
      <c r="AR35" s="51"/>
      <c r="AS35" s="51"/>
      <c r="AT35" s="51"/>
      <c r="AU35" s="51"/>
      <c r="AV35" s="51"/>
      <c r="AW35" s="51"/>
      <c r="AX35" s="51"/>
      <c r="AY35" s="51"/>
      <c r="AZ35" s="52"/>
    </row>
    <row r="36" spans="1:52" s="3" customFormat="1" ht="10.5" customHeight="1">
      <c r="A36" s="25" t="s">
        <v>36</v>
      </c>
      <c r="B36" s="26"/>
      <c r="C36" s="26"/>
      <c r="D36" s="27"/>
      <c r="E36" s="54" t="s">
        <v>18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34" t="s">
        <v>7</v>
      </c>
      <c r="AB36" s="35"/>
      <c r="AC36" s="35"/>
      <c r="AD36" s="35"/>
      <c r="AE36" s="35"/>
      <c r="AF36" s="36"/>
      <c r="AG36" s="19">
        <v>8704.14</v>
      </c>
      <c r="AH36" s="20"/>
      <c r="AI36" s="20"/>
      <c r="AJ36" s="20"/>
      <c r="AK36" s="20"/>
      <c r="AL36" s="20"/>
      <c r="AM36" s="20"/>
      <c r="AN36" s="20"/>
      <c r="AO36" s="20"/>
      <c r="AP36" s="21"/>
      <c r="AQ36" s="10">
        <v>6431.5</v>
      </c>
      <c r="AR36" s="11"/>
      <c r="AS36" s="11"/>
      <c r="AT36" s="11"/>
      <c r="AU36" s="11"/>
      <c r="AV36" s="11"/>
      <c r="AW36" s="11"/>
      <c r="AX36" s="11"/>
      <c r="AY36" s="11"/>
      <c r="AZ36" s="12"/>
    </row>
    <row r="37" spans="1:52" s="3" customFormat="1" ht="10.5" customHeight="1">
      <c r="A37" s="28"/>
      <c r="B37" s="29"/>
      <c r="C37" s="29"/>
      <c r="D37" s="30"/>
      <c r="E37" s="53" t="s">
        <v>19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2"/>
      <c r="AC37" s="42"/>
      <c r="AD37" s="42"/>
      <c r="AE37" s="42"/>
      <c r="AF37" s="43"/>
      <c r="AG37" s="44"/>
      <c r="AH37" s="45"/>
      <c r="AI37" s="45"/>
      <c r="AJ37" s="45"/>
      <c r="AK37" s="45"/>
      <c r="AL37" s="45"/>
      <c r="AM37" s="45"/>
      <c r="AN37" s="45"/>
      <c r="AO37" s="45"/>
      <c r="AP37" s="46"/>
      <c r="AQ37" s="13"/>
      <c r="AR37" s="14"/>
      <c r="AS37" s="14"/>
      <c r="AT37" s="14"/>
      <c r="AU37" s="14"/>
      <c r="AV37" s="14"/>
      <c r="AW37" s="14"/>
      <c r="AX37" s="14"/>
      <c r="AY37" s="14"/>
      <c r="AZ37" s="15"/>
    </row>
    <row r="38" spans="1:52" s="3" customFormat="1" ht="9.75" customHeight="1">
      <c r="A38" s="31"/>
      <c r="B38" s="32"/>
      <c r="C38" s="32"/>
      <c r="D38" s="33"/>
      <c r="E38" s="40" t="s">
        <v>21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37"/>
      <c r="AB38" s="38"/>
      <c r="AC38" s="38"/>
      <c r="AD38" s="38"/>
      <c r="AE38" s="38"/>
      <c r="AF38" s="39"/>
      <c r="AG38" s="22"/>
      <c r="AH38" s="23"/>
      <c r="AI38" s="23"/>
      <c r="AJ38" s="23"/>
      <c r="AK38" s="23"/>
      <c r="AL38" s="23"/>
      <c r="AM38" s="23"/>
      <c r="AN38" s="23"/>
      <c r="AO38" s="23"/>
      <c r="AP38" s="24"/>
      <c r="AQ38" s="16"/>
      <c r="AR38" s="17"/>
      <c r="AS38" s="17"/>
      <c r="AT38" s="17"/>
      <c r="AU38" s="17"/>
      <c r="AV38" s="17"/>
      <c r="AW38" s="17"/>
      <c r="AX38" s="17"/>
      <c r="AY38" s="17"/>
      <c r="AZ38" s="18"/>
    </row>
    <row r="39" s="4" customFormat="1" ht="9" customHeight="1"/>
    <row r="40" s="3" customFormat="1" ht="12">
      <c r="B40" s="3" t="s">
        <v>60</v>
      </c>
    </row>
    <row r="41" s="3" customFormat="1" ht="12"/>
    <row r="42" s="3" customFormat="1" ht="12"/>
    <row r="43" s="3" customFormat="1" ht="12"/>
  </sheetData>
  <sheetProtection/>
  <mergeCells count="119">
    <mergeCell ref="A1:AZ1"/>
    <mergeCell ref="A2:AZ2"/>
    <mergeCell ref="A3:AZ3"/>
    <mergeCell ref="A4:AZ4"/>
    <mergeCell ref="AQ8:AZ8"/>
    <mergeCell ref="E7:Z7"/>
    <mergeCell ref="E8:Z8"/>
    <mergeCell ref="AG8:AP8"/>
    <mergeCell ref="AG7:AZ7"/>
    <mergeCell ref="A22:D22"/>
    <mergeCell ref="A23:D23"/>
    <mergeCell ref="A15:D15"/>
    <mergeCell ref="A17:D17"/>
    <mergeCell ref="A9:D10"/>
    <mergeCell ref="A7:D7"/>
    <mergeCell ref="A8:D8"/>
    <mergeCell ref="A13:D14"/>
    <mergeCell ref="A16:D16"/>
    <mergeCell ref="A20:D21"/>
    <mergeCell ref="AA22:AF22"/>
    <mergeCell ref="AA24:AF24"/>
    <mergeCell ref="AA16:AF16"/>
    <mergeCell ref="A24:D24"/>
    <mergeCell ref="A25:D25"/>
    <mergeCell ref="AA7:AF7"/>
    <mergeCell ref="AA8:AF8"/>
    <mergeCell ref="AA15:AF15"/>
    <mergeCell ref="A18:D18"/>
    <mergeCell ref="A19:D19"/>
    <mergeCell ref="AQ23:AZ23"/>
    <mergeCell ref="AQ24:AZ24"/>
    <mergeCell ref="AG15:AP15"/>
    <mergeCell ref="AG16:AP16"/>
    <mergeCell ref="AQ9:AZ10"/>
    <mergeCell ref="AQ19:AZ19"/>
    <mergeCell ref="AQ22:AZ22"/>
    <mergeCell ref="AG24:AP24"/>
    <mergeCell ref="AQ13:AZ14"/>
    <mergeCell ref="AG9:AP10"/>
    <mergeCell ref="E9:Z9"/>
    <mergeCell ref="E10:Z10"/>
    <mergeCell ref="E24:Z24"/>
    <mergeCell ref="E16:Z16"/>
    <mergeCell ref="E17:Z17"/>
    <mergeCell ref="E18:Z18"/>
    <mergeCell ref="E13:Z13"/>
    <mergeCell ref="E22:Z22"/>
    <mergeCell ref="E23:Z23"/>
    <mergeCell ref="E11:Z11"/>
    <mergeCell ref="E12:Z12"/>
    <mergeCell ref="E15:Z15"/>
    <mergeCell ref="AG22:AP22"/>
    <mergeCell ref="AG23:AP23"/>
    <mergeCell ref="AA18:AF18"/>
    <mergeCell ref="AA23:AF23"/>
    <mergeCell ref="AA11:AF12"/>
    <mergeCell ref="AG18:AP18"/>
    <mergeCell ref="AG19:AP19"/>
    <mergeCell ref="AA19:AF19"/>
    <mergeCell ref="A26:D26"/>
    <mergeCell ref="E26:Z26"/>
    <mergeCell ref="AA26:AF26"/>
    <mergeCell ref="AG26:AP26"/>
    <mergeCell ref="AQ26:AZ26"/>
    <mergeCell ref="A11:D12"/>
    <mergeCell ref="AQ11:AZ12"/>
    <mergeCell ref="AG11:AP12"/>
    <mergeCell ref="E19:Z19"/>
    <mergeCell ref="E14:Z14"/>
    <mergeCell ref="AQ27:AZ29"/>
    <mergeCell ref="AG27:AP29"/>
    <mergeCell ref="AA27:AF29"/>
    <mergeCell ref="AG25:AP25"/>
    <mergeCell ref="AQ25:AZ25"/>
    <mergeCell ref="AA25:AF25"/>
    <mergeCell ref="AQ15:AZ15"/>
    <mergeCell ref="AQ16:AZ16"/>
    <mergeCell ref="AQ33:AZ35"/>
    <mergeCell ref="E33:Z33"/>
    <mergeCell ref="E32:Z32"/>
    <mergeCell ref="AA33:AF35"/>
    <mergeCell ref="AG33:AP35"/>
    <mergeCell ref="E20:Z20"/>
    <mergeCell ref="E28:Z28"/>
    <mergeCell ref="E27:Z27"/>
    <mergeCell ref="E21:Z21"/>
    <mergeCell ref="E37:Z37"/>
    <mergeCell ref="E36:Z36"/>
    <mergeCell ref="E35:Z35"/>
    <mergeCell ref="E34:Z34"/>
    <mergeCell ref="E31:Z31"/>
    <mergeCell ref="E25:Z25"/>
    <mergeCell ref="AA9:AF10"/>
    <mergeCell ref="AA17:AF17"/>
    <mergeCell ref="AG17:AP17"/>
    <mergeCell ref="AA13:AF14"/>
    <mergeCell ref="AG13:AP14"/>
    <mergeCell ref="AQ20:AZ21"/>
    <mergeCell ref="AA20:AF21"/>
    <mergeCell ref="AG20:AP21"/>
    <mergeCell ref="AQ18:AZ18"/>
    <mergeCell ref="AQ17:AZ17"/>
    <mergeCell ref="A27:D29"/>
    <mergeCell ref="A31:D32"/>
    <mergeCell ref="A33:D35"/>
    <mergeCell ref="A36:D38"/>
    <mergeCell ref="AA31:AF32"/>
    <mergeCell ref="AG31:AP32"/>
    <mergeCell ref="E38:Z38"/>
    <mergeCell ref="AA36:AF38"/>
    <mergeCell ref="AG36:AP38"/>
    <mergeCell ref="E29:Z29"/>
    <mergeCell ref="A30:D30"/>
    <mergeCell ref="E30:Z30"/>
    <mergeCell ref="AA30:AF30"/>
    <mergeCell ref="AG30:AP30"/>
    <mergeCell ref="AQ30:AZ30"/>
    <mergeCell ref="AQ36:AZ38"/>
    <mergeCell ref="AQ31:AZ3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</cp:lastModifiedBy>
  <cp:lastPrinted>2011-04-12T07:00:57Z</cp:lastPrinted>
  <dcterms:created xsi:type="dcterms:W3CDTF">2004-09-19T06:34:55Z</dcterms:created>
  <dcterms:modified xsi:type="dcterms:W3CDTF">2014-05-20T05:33:29Z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